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 documentId="8_{F51324BA-6F6D-431A-9249-EC62D357B6C8}" xr6:coauthVersionLast="47" xr6:coauthVersionMax="47" xr10:uidLastSave="{4D4B03AE-185C-449C-9A2D-11EFACBA72DD}"/>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<sst xmlns="http://schemas.openxmlformats.org/spreadsheetml/2006/main" count="581" uniqueCount="296">
  <si>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</si>
  <si>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</si>
  <si>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</si>
  <si>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</si>
  <si>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</si>
  <si>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</si>
  <si>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</si>
  <si>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</si>
  <si>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</si>
  <si>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</si>
  <si>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</si>
  <si>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</si>
  <si>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</si>
  <si>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</si>
  <si>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</si>
  <si>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</si>
  <si>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</si>
  <si>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</si>
  <si>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</si>
  <si>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</si>
  <si>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</si>
  <si>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</si>
  <si>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</si>
  <si>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</si>
  <si>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</si>
  <si>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</si>
  <si>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</si>
  <si>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</si>
  <si>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</si>
  <si>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</si>
  <si>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</si>
  <si>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</si>
  <si>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</si>
  <si>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</si>
  <si>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</si>
  <si>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</si>
  <si>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</si>
  <si>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</si>
  <si>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</si>
  <si>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</si>
  <si>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</si>
  <si>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</si>
  <si>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</si>
  <si>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</si>
  <si>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</si>
  <si>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</si>
  <si>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</si>
  <si>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</si>
  <si>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</si>
  <si>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</si>
  <si>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</si>
  <si>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</si>
  <si>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</si>
  <si>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</si>
  <si>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</si>
  <si>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</si>
  <si>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</si>
  <si>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</si>
  <si>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</si>
  <si>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</si>
  <si>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</si>
  <si>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</si>
  <si>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</si>
  <si>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</si>
  <si>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</si>
  <si>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</si>
  <si>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</si>
  <si>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</si>
  <si>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</si>
  <si>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</si>
  <si>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</si>
  <si>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</si>
  <si>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</si>
  <si>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</si>
  <si>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</si>
  <si>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</si>
  <si>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</si>
  <si>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</si>
  <si>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</si>
  <si>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</si>
  <si>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</si>
  <si>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</si>
  <si>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</si>
  <si>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</si>
  <si>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</si>
  <si>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</si>
  <si>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</si>
  <si>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</si>
  <si>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</si>
  <si>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</si>
  <si>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</si>
  <si>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</si>
  <si>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</si>
  <si>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</si>
  <si>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</si>
  <si>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</si>
  <si>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</si>
  <si>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</si>
  <si>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</si>
  <si>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</si>
  <si>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</si>
  <si>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</si>
  <si>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</si>
  <si>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</si>
  <si>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</si>
  <si>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</si>
  <si>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</si>
  <si>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</si>
  <si>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</si>
  <si>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</si>
  <si>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</si>
  <si>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</si>
  <si>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</si>
  <si>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</si>
  <si>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</si>
  <si>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</si>
  <si>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</si>
  <si>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</si>
  <si>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</si>
  <si>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</si>
  <si>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</si>
  <si>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</si>
  <si>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</si>
  <si>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</si>
  <si>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</si>
  <si>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</si>
  <si>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</si>
  <si>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</si>
  <si>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</si>
  <si>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</si>
  <si>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</si>
  <si>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</si>
  <si>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</si>
  <si>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</si>
  <si>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</si>
  <si>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</si>
  <si>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</si>
  <si>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</si>
  <si>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</si>
  <si>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</si>
  <si>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</si>
  <si>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</si>
  <si>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</si>
  <si>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</si>
  <si>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</si>
  <si>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</si>
  <si>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</si>
  <si>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</si>
  <si>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</si>
  <si>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</si>
  <si>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</si>
  <si>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</si>
  <si>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</si>
  <si>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</si>
  <si>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</si>
  <si>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</si>
  <si>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</si>
  <si>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</si>
  <si>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</si>
  <si>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</si>
  <si>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</si>
  <si>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</si>
  <si>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</si>
  <si>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</si>
  <si>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</si>
  <si>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</si>
  <si>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</si>
  <si>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</si>
  <si>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</si>
  <si>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</si>
  <si>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</si>
  <si>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</si>
  <si>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</si>
  <si>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</si>
  <si>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</si>
  <si>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</si>
  <si>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</si>
  <si>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</si>
  <si>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</si>
  <si>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</si>
  <si>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</si>
  <si>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</si>
  <si>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</si>
  <si>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</si>
  <si>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</si>
  <si>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</si>
  <si>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</si>
  <si>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</si>
  <si>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</si>
  <si>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</si>
  <si>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</si>
  <si>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</si>
  <si>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</si>
  <si>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</si>
  <si>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</si>
  <si>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</si>
  <si>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</si>
  <si>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</si>
  <si>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</si>
  <si>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</si>
  <si>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</si>
  <si>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</si>
  <si>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</si>
  <si>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</si>
  <si>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</si>
  <si>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</si>
  <si>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</si>
  <si>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</si>
  <si>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</si>
  <si>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</si>
  <si>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</si>
  <si>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</si>
  <si>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</si>
  <si>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</si>
  <si>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</si>
  <si>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</si>
  <si>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</si>
  <si>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</si>
  <si>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</si>
  <si>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</si>
  <si>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</si>
  <si>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</si>
  <si>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</si>
  <si>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</si>
  <si>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</si>
  <si>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</si>
  <si>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</si>
  <si>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</si>
  <si>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</si>
  <si>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</si>
  <si>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</si>
  <si>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</si>
  <si>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</si>
  <si>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</si>
  <si>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</si>
  <si>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</si>
  <si>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</si>
  <si>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</si>
  <si>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</si>
  <si>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</si>
  <si>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</si>
  <si>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</si>
  <si>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</si>
  <si>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</si>
  <si>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</si>
  <si>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</si>
  <si>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</si>
  <si>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</si>
  <si>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</si>
  <si>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</si>
  <si>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</si>
  <si>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</si>
  <si>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</si>
  <si>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</si>
  <si>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</si>
  <si>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</si>
  <si>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</si>
  <si>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</si>
  <si>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</si>
  <si>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</si>
  <si>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</si>
  <si>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</si>
  <si>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</si>
  <si>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</si>
  <si>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</si>
  <si>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</si>
  <si>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</si>
  <si>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</si>
  <si>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</si>
  <si>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</si>
  <si>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</si>
  <si>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</si>
  <si>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</si>
  <si>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</si>
  <si>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</si>
  <si>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</si>
  <si>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</si>
  <si>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</si>
  <si>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</si>
  <si>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</si>
  <si>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</si>
  <si>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</si>
  <si>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</si>
  <si>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GWW</t>
  </si>
  <si>
    <t>PCR asfalt</t>
  </si>
  <si>
    <t>ja, asfaltgranulaat is goed toepasbaar in asfalt en wordt ook voor een deel toegepast in funderingen.</t>
  </si>
  <si>
    <t>ja, er is voldoende markt voor asfaltgranulaat.</t>
  </si>
  <si>
    <t>Asfaltgranulaat conform de BRL 2506 kan worden toegepast in wegenbouw.</t>
  </si>
  <si>
    <t>in de PCR asfalt 2025 is vastgelegd dat het eindeafvalpunt voor asfaltgranulaat vastgesteld vanaf het moment dat het vrijgekomen asfalt afgevoerd is en de verwerkingsstappen breken, mengen en/of zeven zijn afgerond.</t>
  </si>
  <si>
    <t>zie asfalt PCR voor de C3 processen</t>
  </si>
  <si>
    <t>afhankelijk van type asfalt zijn er verschillende NMD basisprocessen voor C3</t>
  </si>
  <si>
    <t>volgens NL-PCR asfalt</t>
  </si>
  <si>
    <t>bitumen</t>
  </si>
  <si>
    <t>gemengd met steenachtig materiaal</t>
  </si>
  <si>
    <t>Bitumen bij raffinaderij in Europa, profielwaarden</t>
  </si>
  <si>
    <t>kwaliteit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</si>
</sst>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H31" sqref="H3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15</v>
      </c>
      <c r="G8" s="3" t="s">
        <v>3</v>
      </c>
      <c r="H8" s="2" t="s">
        <v>9</v>
      </c>
      <c r="I8" s="3"/>
    </row>
    <row r="9" spans="2:25" ht="10.5" thickTop="1">
      <c r="D9" s="3"/>
      <c r="E9" s="3" t="s">
        <v>10</v>
      </c>
      <c r="F9" s="2" t="s">
        <v>292</v>
      </c>
      <c r="G9" s="3" t="s">
        <v>3</v>
      </c>
      <c r="H9" s="2" t="s">
        <v>9</v>
      </c>
      <c r="I9" s="3"/>
    </row>
    <row r="10" spans="2:25">
      <c r="D10" s="3"/>
      <c r="E10" s="3" t="s">
        <v>11</v>
      </c>
      <c r="F10" s="81" t="s">
        <v>293</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zie asfalt PCR voor de C3 processen</v>
      </c>
      <c r="G27" s="3" t="s">
        <v>29</v>
      </c>
      <c r="H27" s="69" t="str">
        <f>'SP 4 recycling'!F7</f>
        <v>afhankelijk van type asfalt zijn er verschillende NMD basisprocessen voor C3</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Bitumen bij raffinaderij in Europa, profielwaarden</v>
      </c>
      <c r="G29" s="3" t="s">
        <v>29</v>
      </c>
      <c r="H29" s="69" t="str">
        <f>'SP 4 recycling'!F18</f>
        <v>volgens NL-PCR asfalt</v>
      </c>
      <c r="I29" s="9" t="s">
        <v>37</v>
      </c>
    </row>
    <row r="30" spans="4:9">
      <c r="D30" s="3"/>
      <c r="E30" s="3" t="s">
        <v>40</v>
      </c>
      <c r="F30" s="69">
        <f>'SP 4 recycling'!E37</f>
        <v>0.96</v>
      </c>
      <c r="G30" s="3" t="s">
        <v>17</v>
      </c>
      <c r="H30" s="69" t="s">
        <v>284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1"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285</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286</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287</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7"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283</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t="s">
        <v>284</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F34" sqref="F3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t="s">
        <v>289</v>
      </c>
      <c r="F7" s="70" t="s">
        <v>290</v>
      </c>
    </row>
    <row r="8" spans="2:22" ht="60.5">
      <c r="D8" s="68" t="s">
        <v>232</v>
      </c>
      <c r="E8" s="70" t="s">
        <v>282</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11" thickTop="1">
      <c r="C18" s="55"/>
      <c r="D18" s="70" t="s">
        <v>294</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295</v>
      </c>
      <c r="E30" s="23">
        <v>100</v>
      </c>
      <c r="F30" s="23">
        <v>96</v>
      </c>
      <c r="G30" s="23" t="s">
        <v>284</v>
      </c>
      <c r="H30" s="42">
        <f>IF(E30="","",IF(F30/E30&gt;1,1,F30/E30))</f>
        <v>0.96</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0.96</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5DEF6B-9930-4B69-96B5-4FFB1ABECC29}"/>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